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Fine Tuned" sheetId="3" r:id="rId1"/>
  </sheets>
  <calcPr calcId="145621"/>
</workbook>
</file>

<file path=xl/calcChain.xml><?xml version="1.0" encoding="utf-8"?>
<calcChain xmlns="http://schemas.openxmlformats.org/spreadsheetml/2006/main">
  <c r="E28" i="3" l="1"/>
  <c r="F28" i="3" s="1"/>
  <c r="G28" i="3" s="1"/>
  <c r="E27" i="3"/>
  <c r="F27" i="3" s="1"/>
  <c r="G27" i="3" s="1"/>
  <c r="E26" i="3"/>
  <c r="F26" i="3" s="1"/>
  <c r="G26" i="3" s="1"/>
  <c r="E25" i="3"/>
  <c r="F25" i="3" s="1"/>
  <c r="G25" i="3" s="1"/>
  <c r="E24" i="3"/>
  <c r="F24" i="3" s="1"/>
  <c r="G24" i="3" s="1"/>
  <c r="E23" i="3"/>
  <c r="F23" i="3" s="1"/>
  <c r="G23" i="3" s="1"/>
  <c r="E22" i="3"/>
  <c r="F22" i="3" s="1"/>
  <c r="G22" i="3" s="1"/>
  <c r="E21" i="3"/>
  <c r="F21" i="3" s="1"/>
  <c r="G21" i="3" s="1"/>
  <c r="E20" i="3"/>
  <c r="F20" i="3" s="1"/>
  <c r="G20" i="3" s="1"/>
  <c r="E19" i="3"/>
  <c r="F19" i="3" s="1"/>
  <c r="G19" i="3" s="1"/>
  <c r="E18" i="3"/>
  <c r="F18" i="3" s="1"/>
  <c r="G18" i="3" s="1"/>
  <c r="E17" i="3"/>
  <c r="F17" i="3" s="1"/>
  <c r="G17" i="3" s="1"/>
  <c r="E16" i="3"/>
  <c r="F16" i="3" s="1"/>
  <c r="G16" i="3" s="1"/>
  <c r="E15" i="3"/>
  <c r="F15" i="3" s="1"/>
  <c r="G15" i="3" s="1"/>
  <c r="E14" i="3"/>
  <c r="F14" i="3" s="1"/>
  <c r="G14" i="3" s="1"/>
  <c r="E13" i="3"/>
  <c r="F13" i="3" s="1"/>
  <c r="G13" i="3" s="1"/>
  <c r="E12" i="3"/>
  <c r="F12" i="3" s="1"/>
  <c r="G12" i="3" s="1"/>
  <c r="E11" i="3"/>
  <c r="F11" i="3" s="1"/>
  <c r="G11" i="3" s="1"/>
  <c r="E10" i="3"/>
  <c r="F10" i="3" s="1"/>
  <c r="G10" i="3" s="1"/>
  <c r="E9" i="3"/>
  <c r="F9" i="3" s="1"/>
  <c r="G9" i="3" s="1"/>
  <c r="E8" i="3"/>
  <c r="F8" i="3" s="1"/>
  <c r="G8" i="3" s="1"/>
  <c r="E7" i="3"/>
  <c r="F7" i="3" s="1"/>
  <c r="G7" i="3" s="1"/>
  <c r="E6" i="3"/>
  <c r="F6" i="3" s="1"/>
  <c r="G6" i="3" s="1"/>
  <c r="E5" i="3"/>
  <c r="F5" i="3" s="1"/>
  <c r="G5" i="3" s="1"/>
  <c r="E4" i="3"/>
  <c r="F4" i="3" s="1"/>
  <c r="G4" i="3" s="1"/>
  <c r="E3" i="3"/>
  <c r="F3" i="3" s="1"/>
  <c r="G3" i="3" s="1"/>
  <c r="E2" i="3"/>
  <c r="F2" i="3" s="1"/>
  <c r="G2" i="3" s="1"/>
</calcChain>
</file>

<file path=xl/sharedStrings.xml><?xml version="1.0" encoding="utf-8"?>
<sst xmlns="http://schemas.openxmlformats.org/spreadsheetml/2006/main" count="7" uniqueCount="7">
  <si>
    <t>DEPT</t>
  </si>
  <si>
    <t>PR</t>
  </si>
  <si>
    <r>
      <rPr>
        <sz val="14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F</t>
    </r>
  </si>
  <si>
    <r>
      <rPr>
        <sz val="14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w</t>
    </r>
  </si>
  <si>
    <t>Frac Grad</t>
  </si>
  <si>
    <t>PR/(1-PR)</t>
  </si>
  <si>
    <t>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</si>
</sst>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4" fillId="0" borderId="0" xfId="0" applyFont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33" borderId="10" xfId="0" applyFont="1" applyFill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14" sqref="E14"/>
    </sheetView>
  </sheetViews>
  <sheetFormatPr defaultRowHeight="15" x14ac:dyDescent="0.25"/>
  <cols>
    <col min="7" max="7" width="14" customWidth="1"/>
  </cols>
  <sheetData>
    <row r="1" spans="1:7" ht="19.5" x14ac:dyDescent="0.35">
      <c r="A1" s="2" t="s">
        <v>0</v>
      </c>
      <c r="B1" s="2" t="s">
        <v>1</v>
      </c>
      <c r="C1" s="3" t="s">
        <v>2</v>
      </c>
      <c r="D1" s="3" t="s">
        <v>3</v>
      </c>
      <c r="E1" s="2" t="s">
        <v>5</v>
      </c>
      <c r="F1" s="3" t="s">
        <v>6</v>
      </c>
      <c r="G1" s="5" t="s">
        <v>4</v>
      </c>
    </row>
    <row r="2" spans="1:7" s="1" customFormat="1" x14ac:dyDescent="0.25">
      <c r="A2" s="2">
        <v>3444.0875999999998</v>
      </c>
      <c r="B2" s="2">
        <v>0.28489999999999999</v>
      </c>
      <c r="C2" s="2">
        <v>2.7827700000000002</v>
      </c>
      <c r="D2" s="3">
        <v>1</v>
      </c>
      <c r="E2" s="2">
        <f>B2/(1-B2)</f>
        <v>0.39840581736820019</v>
      </c>
      <c r="F2" s="2">
        <f>(E2*(C2-D2))+D2</f>
        <v>1.7102659390295063</v>
      </c>
      <c r="G2" s="4">
        <f>F2*8.33*0.052</f>
        <v>0.74081879415002094</v>
      </c>
    </row>
    <row r="3" spans="1:7" s="1" customFormat="1" x14ac:dyDescent="0.25">
      <c r="A3" s="2">
        <v>3468.6239999999998</v>
      </c>
      <c r="B3" s="2">
        <v>0.4017</v>
      </c>
      <c r="C3" s="2">
        <v>2.7067299999999999</v>
      </c>
      <c r="D3" s="3">
        <v>1</v>
      </c>
      <c r="E3" s="2">
        <f t="shared" ref="E3" si="0">B3/(1-B3)</f>
        <v>0.67140230653518296</v>
      </c>
      <c r="F3" s="2">
        <f t="shared" ref="F3" si="1">(E3*(C3-D3))+D3</f>
        <v>2.1459024586327926</v>
      </c>
      <c r="G3" s="4">
        <f t="shared" ref="G3" si="2">F3*8.33*0.052</f>
        <v>0.92951910898138046</v>
      </c>
    </row>
    <row r="4" spans="1:7" s="1" customFormat="1" x14ac:dyDescent="0.25">
      <c r="A4" s="2">
        <v>3493.1604000000002</v>
      </c>
      <c r="B4" s="2">
        <v>0.29720999999999997</v>
      </c>
      <c r="C4" s="2">
        <v>2.6694300000000002</v>
      </c>
      <c r="D4" s="3">
        <v>1</v>
      </c>
      <c r="E4" s="2">
        <f t="shared" ref="E4" si="3">B4/(1-B4)</f>
        <v>0.42290015509611684</v>
      </c>
      <c r="F4" s="2">
        <f t="shared" ref="F4" si="4">(E4*(C4-D4))+D4</f>
        <v>1.7060022059221103</v>
      </c>
      <c r="G4" s="4">
        <f t="shared" ref="G4" si="5">F4*8.33*0.052</f>
        <v>0.7389719155172213</v>
      </c>
    </row>
    <row r="5" spans="1:7" s="1" customFormat="1" x14ac:dyDescent="0.25">
      <c r="A5" s="2">
        <v>3517.6968000000002</v>
      </c>
      <c r="B5" s="2">
        <v>0.25395000000000001</v>
      </c>
      <c r="C5" s="2">
        <v>2.5316200000000002</v>
      </c>
      <c r="D5" s="3">
        <v>1</v>
      </c>
      <c r="E5" s="2">
        <f t="shared" ref="E5" si="6">B5/(1-B5)</f>
        <v>0.34039273507137591</v>
      </c>
      <c r="F5" s="2">
        <f t="shared" ref="F5" si="7">(E5*(C5-D5))+D5</f>
        <v>1.5213523208900208</v>
      </c>
      <c r="G5" s="4">
        <f t="shared" ref="G5" si="8">F5*8.33*0.052</f>
        <v>0.65898897131672141</v>
      </c>
    </row>
    <row r="6" spans="1:7" s="1" customFormat="1" x14ac:dyDescent="0.25">
      <c r="A6" s="2">
        <v>3542.2332000000001</v>
      </c>
      <c r="B6" s="2">
        <v>0.33585999999999999</v>
      </c>
      <c r="C6" s="2">
        <v>2.35521</v>
      </c>
      <c r="D6" s="3">
        <v>1</v>
      </c>
      <c r="E6" s="2">
        <f t="shared" ref="E6" si="9">B6/(1-B6)</f>
        <v>0.50570662812057698</v>
      </c>
      <c r="F6" s="2">
        <f t="shared" ref="F6" si="10">(E6*(C6-D6))+D6</f>
        <v>1.6853386794952872</v>
      </c>
      <c r="G6" s="4">
        <f t="shared" ref="G6" si="11">F6*8.33*0.052</f>
        <v>0.7300213024101786</v>
      </c>
    </row>
    <row r="7" spans="1:7" s="1" customFormat="1" x14ac:dyDescent="0.25">
      <c r="A7" s="2">
        <v>3566.7696000000001</v>
      </c>
      <c r="B7" s="2">
        <v>0.29570999999999997</v>
      </c>
      <c r="C7" s="2">
        <v>2.66615</v>
      </c>
      <c r="D7" s="3">
        <v>1</v>
      </c>
      <c r="E7" s="2">
        <f t="shared" ref="E7" si="12">B7/(1-B7)</f>
        <v>0.41986965596558229</v>
      </c>
      <c r="F7" s="2">
        <f t="shared" ref="F7" si="13">(E7*(C7-D7))+D7</f>
        <v>1.6995658272870551</v>
      </c>
      <c r="G7" s="4">
        <f t="shared" ref="G7" si="14">F7*8.33*0.052</f>
        <v>0.73618393374766067</v>
      </c>
    </row>
    <row r="8" spans="1:7" s="1" customFormat="1" x14ac:dyDescent="0.25">
      <c r="A8" s="2">
        <v>3591.306</v>
      </c>
      <c r="B8" s="2">
        <v>0.36131999999999997</v>
      </c>
      <c r="C8" s="2">
        <v>2.7464599999999999</v>
      </c>
      <c r="D8" s="3">
        <v>1</v>
      </c>
      <c r="E8" s="2">
        <f t="shared" ref="E8" si="15">B8/(1-B8)</f>
        <v>0.56572931671572613</v>
      </c>
      <c r="F8" s="2">
        <f t="shared" ref="F8" si="16">(E8*(C8-D8))+D8</f>
        <v>1.988023622471347</v>
      </c>
      <c r="G8" s="4">
        <f t="shared" ref="G8" si="17">F8*8.33*0.052</f>
        <v>0.86113231230968867</v>
      </c>
    </row>
    <row r="9" spans="1:7" s="1" customFormat="1" x14ac:dyDescent="0.25">
      <c r="A9" s="2">
        <v>3615.8424</v>
      </c>
      <c r="B9" s="2">
        <v>0.29477999999999999</v>
      </c>
      <c r="C9" s="2">
        <v>2.6770499999999999</v>
      </c>
      <c r="D9" s="3">
        <v>1</v>
      </c>
      <c r="E9" s="2">
        <f t="shared" ref="E9" si="18">B9/(1-B9)</f>
        <v>0.41799722072544737</v>
      </c>
      <c r="F9" s="2">
        <f t="shared" ref="F9" si="19">(E9*(C9-D9))+D9</f>
        <v>1.7010022390176114</v>
      </c>
      <c r="G9" s="4">
        <f t="shared" ref="G9" si="20">F9*8.33*0.052</f>
        <v>0.73680612985286853</v>
      </c>
    </row>
    <row r="10" spans="1:7" s="1" customFormat="1" x14ac:dyDescent="0.25">
      <c r="A10" s="2">
        <v>3640.3788</v>
      </c>
      <c r="B10" s="2">
        <v>0.39639999999999997</v>
      </c>
      <c r="C10" s="2">
        <v>2.6052200000000001</v>
      </c>
      <c r="D10" s="3">
        <v>1</v>
      </c>
      <c r="E10" s="2">
        <f t="shared" ref="E10" si="21">B10/(1-B10)</f>
        <v>0.65672630881378391</v>
      </c>
      <c r="F10" s="2">
        <f t="shared" ref="F10" si="22">(E10*(C10-D10))+D10</f>
        <v>2.0541902054340619</v>
      </c>
      <c r="G10" s="4">
        <f t="shared" ref="G10" si="23">F10*8.33*0.052</f>
        <v>0.88979302938581817</v>
      </c>
    </row>
    <row r="11" spans="1:7" s="1" customFormat="1" x14ac:dyDescent="0.25">
      <c r="A11" s="2">
        <v>3664.9151999999999</v>
      </c>
      <c r="B11" s="2">
        <v>0.35709999999999997</v>
      </c>
      <c r="C11" s="2">
        <v>2.6841300000000001</v>
      </c>
      <c r="D11" s="3">
        <v>1</v>
      </c>
      <c r="E11" s="2">
        <f t="shared" ref="E11" si="24">B11/(1-B11)</f>
        <v>0.55545185876497116</v>
      </c>
      <c r="F11" s="2">
        <f t="shared" ref="F11" si="25">(E11*(C11-D11))+D11</f>
        <v>1.935453138901851</v>
      </c>
      <c r="G11" s="4">
        <f t="shared" ref="G11" si="26">F11*8.33*0.052</f>
        <v>0.83836088164672573</v>
      </c>
    </row>
    <row r="12" spans="1:7" s="1" customFormat="1" x14ac:dyDescent="0.25">
      <c r="A12" s="2">
        <v>3689.4515999999999</v>
      </c>
      <c r="B12" s="2">
        <v>0.37452999999999997</v>
      </c>
      <c r="C12" s="2">
        <v>2.63096</v>
      </c>
      <c r="D12" s="3">
        <v>1</v>
      </c>
      <c r="E12" s="2">
        <f t="shared" ref="E12" si="27">B12/(1-B12)</f>
        <v>0.59879770412649691</v>
      </c>
      <c r="F12" s="2">
        <f t="shared" ref="F12" si="28">(E12*(C12-D12))+D12</f>
        <v>1.9766151035221515</v>
      </c>
      <c r="G12" s="4">
        <f t="shared" ref="G12" si="29">F12*8.33*0.052</f>
        <v>0.856190598241655</v>
      </c>
    </row>
    <row r="13" spans="1:7" s="1" customFormat="1" x14ac:dyDescent="0.25">
      <c r="A13" s="2">
        <v>3713.9879999999998</v>
      </c>
      <c r="B13" s="2">
        <v>0.36586999999999997</v>
      </c>
      <c r="C13" s="2">
        <v>2.6016900000000001</v>
      </c>
      <c r="D13" s="3">
        <v>1</v>
      </c>
      <c r="E13" s="2">
        <f t="shared" ref="E13" si="30">B13/(1-B13)</f>
        <v>0.57696371406493929</v>
      </c>
      <c r="F13" s="2">
        <f t="shared" ref="F13" si="31">(E13*(C13-D13))+D13</f>
        <v>1.9241170111806727</v>
      </c>
      <c r="G13" s="4">
        <f t="shared" ref="G13" si="32">F13*8.33*0.052</f>
        <v>0.83345052456302016</v>
      </c>
    </row>
    <row r="14" spans="1:7" s="1" customFormat="1" x14ac:dyDescent="0.25">
      <c r="A14" s="2">
        <v>3738.6768000000002</v>
      </c>
      <c r="B14" s="2">
        <v>0.33273999999999998</v>
      </c>
      <c r="C14" s="2">
        <v>2.67713</v>
      </c>
      <c r="D14" s="3">
        <v>1</v>
      </c>
      <c r="E14" s="2">
        <f t="shared" ref="E14" si="33">B14/(1-B14)</f>
        <v>0.49866618709348681</v>
      </c>
      <c r="F14" s="2">
        <f t="shared" ref="F14" si="34">(E14*(C14-D14))+D14</f>
        <v>1.8363280223600995</v>
      </c>
      <c r="G14" s="4">
        <f t="shared" ref="G14" si="35">F14*8.33*0.052</f>
        <v>0.79542384616550077</v>
      </c>
    </row>
    <row r="15" spans="1:7" s="1" customFormat="1" x14ac:dyDescent="0.25">
      <c r="A15" s="2">
        <v>3763.3656000000001</v>
      </c>
      <c r="B15" s="2">
        <v>0.28647</v>
      </c>
      <c r="C15" s="2">
        <v>2.6946300000000001</v>
      </c>
      <c r="D15" s="3">
        <v>1</v>
      </c>
      <c r="E15" s="2">
        <f t="shared" ref="E15" si="36">B15/(1-B15)</f>
        <v>0.40148276876935801</v>
      </c>
      <c r="F15" s="2">
        <f t="shared" ref="F15" si="37">(E15*(C15-D15))+D15</f>
        <v>1.6803647444396173</v>
      </c>
      <c r="G15" s="4">
        <f t="shared" ref="G15" si="38">F15*8.33*0.052</f>
        <v>0.72786679270146459</v>
      </c>
    </row>
    <row r="16" spans="1:7" s="1" customFormat="1" x14ac:dyDescent="0.25">
      <c r="A16" s="2">
        <v>3788.0544</v>
      </c>
      <c r="B16" s="2">
        <v>0.31983</v>
      </c>
      <c r="C16" s="2">
        <v>2.6801499999999998</v>
      </c>
      <c r="D16" s="3">
        <v>1</v>
      </c>
      <c r="E16" s="2">
        <f t="shared" ref="E16" si="39">B16/(1-B16)</f>
        <v>0.47022068012408669</v>
      </c>
      <c r="F16" s="2">
        <f t="shared" ref="F16" si="40">(E16*(C16-D16))+D16</f>
        <v>1.7900412757104842</v>
      </c>
      <c r="G16" s="4">
        <f t="shared" ref="G16" si="41">F16*8.33*0.052</f>
        <v>0.77537427898675326</v>
      </c>
    </row>
    <row r="17" spans="1:7" s="1" customFormat="1" x14ac:dyDescent="0.25">
      <c r="A17" s="2">
        <v>3812.7431999999999</v>
      </c>
      <c r="B17" s="2">
        <v>0.16056999999999999</v>
      </c>
      <c r="C17" s="2">
        <v>2.58161</v>
      </c>
      <c r="D17" s="3">
        <v>1</v>
      </c>
      <c r="E17" s="2">
        <f t="shared" ref="E17" si="42">B17/(1-B17)</f>
        <v>0.19128456214335918</v>
      </c>
      <c r="F17" s="2">
        <f t="shared" ref="F17" si="43">(E17*(C17-D17))+D17</f>
        <v>1.3025375763315583</v>
      </c>
      <c r="G17" s="4">
        <f t="shared" ref="G17" si="44">F17*8.33*0.052</f>
        <v>0.56420717656377783</v>
      </c>
    </row>
    <row r="18" spans="1:7" s="1" customFormat="1" x14ac:dyDescent="0.25">
      <c r="A18" s="2">
        <v>3837.4319999999998</v>
      </c>
      <c r="B18" s="2">
        <v>0.28860000000000002</v>
      </c>
      <c r="C18" s="2">
        <v>2.7137899999999999</v>
      </c>
      <c r="D18" s="3">
        <v>1</v>
      </c>
      <c r="E18" s="2">
        <f t="shared" ref="E18" si="45">B18/(1-B18)</f>
        <v>0.4056789429294349</v>
      </c>
      <c r="F18" s="2">
        <f t="shared" ref="F18" si="46">(E18*(C18-D18))+D18</f>
        <v>1.6952485156030361</v>
      </c>
      <c r="G18" s="4">
        <f t="shared" ref="G18" si="47">F18*8.33*0.052</f>
        <v>0.73431384701861113</v>
      </c>
    </row>
    <row r="19" spans="1:7" s="1" customFormat="1" x14ac:dyDescent="0.25">
      <c r="A19" s="2">
        <v>3862.1208000000001</v>
      </c>
      <c r="B19" s="2">
        <v>0.21428</v>
      </c>
      <c r="C19" s="2">
        <v>2.6272600000000002</v>
      </c>
      <c r="D19" s="3">
        <v>1</v>
      </c>
      <c r="E19" s="2">
        <f t="shared" ref="E19" si="48">B19/(1-B19)</f>
        <v>0.27271801659624295</v>
      </c>
      <c r="F19" s="2">
        <f t="shared" ref="F19" si="49">(E19*(C19-D19))+D19</f>
        <v>1.4437831196864024</v>
      </c>
      <c r="G19" s="4">
        <f t="shared" ref="G19" si="50">F19*8.33*0.052</f>
        <v>0.62538909612336202</v>
      </c>
    </row>
    <row r="20" spans="1:7" s="1" customFormat="1" x14ac:dyDescent="0.25">
      <c r="A20" s="2">
        <v>3886.8096</v>
      </c>
      <c r="B20" s="2">
        <v>0.28349000000000002</v>
      </c>
      <c r="C20" s="2">
        <v>2.5817299999999999</v>
      </c>
      <c r="D20" s="3">
        <v>1</v>
      </c>
      <c r="E20" s="2">
        <f t="shared" ref="E20" si="51">B20/(1-B20)</f>
        <v>0.39565393365061202</v>
      </c>
      <c r="F20" s="2">
        <f t="shared" ref="F20" si="52">(E20*(C20-D20))+D20</f>
        <v>1.6258176964731825</v>
      </c>
      <c r="G20" s="4">
        <f t="shared" ref="G20" si="53">F20*8.33*0.052</f>
        <v>0.70423919340432373</v>
      </c>
    </row>
    <row r="21" spans="1:7" s="1" customFormat="1" x14ac:dyDescent="0.25">
      <c r="A21" s="2">
        <v>3911.4983999999999</v>
      </c>
      <c r="B21" s="2">
        <v>0.21081</v>
      </c>
      <c r="C21" s="2">
        <v>2.57606</v>
      </c>
      <c r="D21" s="3">
        <v>1</v>
      </c>
      <c r="E21" s="2">
        <f t="shared" ref="E21" si="54">B21/(1-B21)</f>
        <v>0.26712198583357616</v>
      </c>
      <c r="F21" s="2">
        <f t="shared" ref="F21" si="55">(E21*(C21-D21))+D21</f>
        <v>1.421000276992866</v>
      </c>
      <c r="G21" s="4">
        <f t="shared" ref="G21" si="56">F21*8.33*0.052</f>
        <v>0.61552047998222981</v>
      </c>
    </row>
    <row r="22" spans="1:7" s="1" customFormat="1" x14ac:dyDescent="0.25">
      <c r="A22" s="2">
        <v>3936.1871999999998</v>
      </c>
      <c r="B22" s="2">
        <v>0.23956</v>
      </c>
      <c r="C22" s="2">
        <v>2.45513</v>
      </c>
      <c r="D22" s="3">
        <v>1</v>
      </c>
      <c r="E22" s="2">
        <f t="shared" ref="E22" si="57">B22/(1-B22)</f>
        <v>0.3150281416022303</v>
      </c>
      <c r="F22" s="2">
        <f t="shared" ref="F22" si="58">(E22*(C22-D22))+D22</f>
        <v>1.4584068996896533</v>
      </c>
      <c r="G22" s="4">
        <f t="shared" ref="G22" si="59">F22*8.33*0.052</f>
        <v>0.63172353266957015</v>
      </c>
    </row>
    <row r="23" spans="1:7" s="1" customFormat="1" x14ac:dyDescent="0.25">
      <c r="A23" s="2">
        <v>3960.8760000000002</v>
      </c>
      <c r="B23" s="2">
        <v>0.15540000000000001</v>
      </c>
      <c r="C23" s="2">
        <v>2.4941</v>
      </c>
      <c r="D23" s="3">
        <v>1</v>
      </c>
      <c r="E23" s="2">
        <f t="shared" ref="E23" si="60">B23/(1-B23)</f>
        <v>0.18399242244849634</v>
      </c>
      <c r="F23" s="2">
        <f t="shared" ref="F23" si="61">(E23*(C23-D23))+D23</f>
        <v>1.2749030783802984</v>
      </c>
      <c r="G23" s="4">
        <f t="shared" ref="G23" si="62">F23*8.33*0.052</f>
        <v>0.55223701743121001</v>
      </c>
    </row>
    <row r="24" spans="1:7" s="1" customFormat="1" x14ac:dyDescent="0.25">
      <c r="A24" s="2">
        <v>3985.5648000000001</v>
      </c>
      <c r="B24" s="2">
        <v>0.22125</v>
      </c>
      <c r="C24" s="2">
        <v>2.6450200000000001</v>
      </c>
      <c r="D24" s="3">
        <v>1</v>
      </c>
      <c r="E24" s="2">
        <f t="shared" ref="E24" si="63">B24/(1-B24)</f>
        <v>0.2841091492776886</v>
      </c>
      <c r="F24" s="2">
        <f t="shared" ref="F24" si="64">(E24*(C24-D24))+D24</f>
        <v>1.4673652327447835</v>
      </c>
      <c r="G24" s="4">
        <f t="shared" ref="G24" si="65">F24*8.33*0.052</f>
        <v>0.63560392421573031</v>
      </c>
    </row>
    <row r="25" spans="1:7" s="1" customFormat="1" x14ac:dyDescent="0.25">
      <c r="A25" s="2">
        <v>4010.2536</v>
      </c>
      <c r="B25" s="2">
        <v>0.27659</v>
      </c>
      <c r="C25" s="2">
        <v>2.68106</v>
      </c>
      <c r="D25" s="3">
        <v>1</v>
      </c>
      <c r="E25" s="2">
        <f t="shared" ref="E25" si="66">B25/(1-B25)</f>
        <v>0.38234196375499374</v>
      </c>
      <c r="F25" s="2">
        <f t="shared" ref="F25" si="67">(E25*(C25-D25))+D25</f>
        <v>1.6427397815899698</v>
      </c>
      <c r="G25" s="4">
        <f t="shared" ref="G25" si="68">F25*8.33*0.052</f>
        <v>0.71156916379351132</v>
      </c>
    </row>
    <row r="26" spans="1:7" s="1" customFormat="1" x14ac:dyDescent="0.25">
      <c r="A26" s="2">
        <v>4034.9423999999999</v>
      </c>
      <c r="B26" s="2">
        <v>0.28750999999999999</v>
      </c>
      <c r="C26" s="2">
        <v>2.6246999999999998</v>
      </c>
      <c r="D26" s="3">
        <v>1</v>
      </c>
      <c r="E26" s="2">
        <f t="shared" ref="E26" si="69">B26/(1-B26)</f>
        <v>0.40352847057502556</v>
      </c>
      <c r="F26" s="2">
        <f t="shared" ref="F26" si="70">(E26*(C26-D26))+D26</f>
        <v>1.655612706143244</v>
      </c>
      <c r="G26" s="4">
        <f t="shared" ref="G26" si="71">F26*8.33*0.052</f>
        <v>0.7171451997930075</v>
      </c>
    </row>
    <row r="27" spans="1:7" s="1" customFormat="1" x14ac:dyDescent="0.25">
      <c r="A27" s="2">
        <v>4059.6311999999998</v>
      </c>
      <c r="B27" s="2">
        <v>0.17355999999999999</v>
      </c>
      <c r="C27" s="2">
        <v>2.5409600000000001</v>
      </c>
      <c r="D27" s="3">
        <v>1</v>
      </c>
      <c r="E27" s="2">
        <f t="shared" ref="E27" si="72">B27/(1-B27)</f>
        <v>0.2100091960698901</v>
      </c>
      <c r="F27" s="2">
        <f t="shared" ref="F27" si="73">(E27*(C27-D27))+D27</f>
        <v>1.323615770775858</v>
      </c>
      <c r="G27" s="4">
        <f t="shared" ref="G27" si="74">F27*8.33*0.052</f>
        <v>0.57333740726927063</v>
      </c>
    </row>
    <row r="28" spans="1:7" s="1" customFormat="1" x14ac:dyDescent="0.25">
      <c r="A28" s="2">
        <v>4084.32</v>
      </c>
      <c r="B28" s="2">
        <v>0.315</v>
      </c>
      <c r="C28" s="2">
        <v>2.5228799999999998</v>
      </c>
      <c r="D28" s="3">
        <v>1</v>
      </c>
      <c r="E28" s="2">
        <f t="shared" ref="E28" si="75">B28/(1-B28)</f>
        <v>0.45985401459854014</v>
      </c>
      <c r="F28" s="2">
        <f t="shared" ref="F28" si="76">(E28*(C28-D28))+D28</f>
        <v>1.7003024817518249</v>
      </c>
      <c r="G28" s="4">
        <f t="shared" ref="G28" si="77">F28*8.33*0.052</f>
        <v>0.73650302299562043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Fine Tuned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</dc:creator>
  <cp:lastModifiedBy>kec</cp:lastModifiedBy>
  <dcterms:created xsi:type="dcterms:W3CDTF">2014-09-08T05:56:20Z</dcterms:created>
  <dcterms:modified xsi:type="dcterms:W3CDTF">2014-09-08T11:23:49Z</dcterms:modified>
</cp:coreProperties>
</file>